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<sst xmlns="http://schemas.openxmlformats.org/spreadsheetml/2006/main" count="96" uniqueCount="81">
  <si>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</si>
  <si>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</si>
  <si>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</si>
  <si>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</si>
  <si>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</si>
  <si>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</si>
  <si>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</si>
  <si>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</si>
  <si>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</si>
  <si>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</si>
  <si>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</si>
  <si>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</si>
  <si>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</si>
  <si>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</si>
  <si>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</si>
  <si>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</si>
  <si>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</si>
  <si>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Новые объекты:</t>
  </si>
  <si>
    <t>4.</t>
  </si>
  <si>
    <t>4.1.</t>
  </si>
  <si>
    <t>Реконструируемые (модернизируемые) объекты:</t>
  </si>
  <si>
    <t>5.</t>
  </si>
  <si>
    <t>5.1.</t>
  </si>
  <si>
    <t>6.</t>
  </si>
  <si>
    <t>Сведения о приобретении оборудования не входящего в сметы строек</t>
  </si>
  <si>
    <t>6.1.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</si>
  <si>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</si>
  <si>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</si>
  <si>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</si>
  <si>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</si>
  <si>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</si>
  <si>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</si>
  <si>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</si>
  <si>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</si>
  <si>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Система телеметрии на СКЗ</t>
  </si>
  <si>
    <t>Гараж, г. Рыбинск, пр. Революции, д. 3</t>
  </si>
  <si>
    <t>Газопровод высокого давления д.Сельцо Назаровского сельского поселения Рыбинского района - микрорайон Заволжье-1, г. Рыбинск (закольцовка)</t>
  </si>
  <si>
    <t xml:space="preserve">  Ø110 мм  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</si>
  <si>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</si>
  <si>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4.2.</t>
  </si>
  <si>
    <t>4.3.</t>
  </si>
  <si>
    <t>Автомобиль ГАЗ 330263</t>
  </si>
  <si>
    <t xml:space="preserve">Ø110 мм   </t>
  </si>
  <si>
    <t>Сведения о долгосрочных финансовых вложениях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</si>
  <si>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</si>
  <si>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</si>
  <si>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</si>
  <si>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</si>
  <si>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</si>
  <si>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</si>
  <si>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</si>
  <si>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</si>
  <si>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</si>
  <si>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</si>
  <si>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</si>
  <si>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</si>
  <si>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</si>
  <si>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спецнадбавка,
плата за технологическое присоединение</t>
  </si>
  <si>
    <t>8.1.</t>
  </si>
  <si>
    <t>Земельный участок и административно-хозяйственный блок по адресу: Ярославская область, Рыбинский муниципальный район, Глебовское сельское поселение, д.Мухино</t>
  </si>
  <si>
    <t>Информация об инвестиционной программе ОАО "Рыбинскгазсервис" за 2019 год</t>
  </si>
  <si>
    <t>4.4.</t>
  </si>
  <si>
    <t>Ограждение территории Глебовского аварийно-эксплуатационного участка по адресу: Ярославская область, Рыбинский муниципальный район, Глебовское сельско</t>
  </si>
  <si>
    <t>Автомобиль грузовой бортовой УАЗ-29893-01</t>
  </si>
  <si>
    <t>Экскаватор-погрузчик KOMATSU WB93R-5E0</t>
  </si>
  <si>
    <t>Комплект стеллажей мобильных архивных</t>
  </si>
  <si>
    <t>прибыль прошлых лет</t>
  </si>
  <si>
    <t>спецнадбавка, спецнадбавка прошлых лет</t>
  </si>
  <si>
    <t>6.2.</t>
  </si>
  <si>
    <t>6.3.</t>
  </si>
  <si>
    <t>6.4.</t>
  </si>
  <si>
    <t xml:space="preserve">Газопровод высокого давления Рыбинский район от ГРС Дюдьково до котельной свинокомплекса п. Дюдьково, до ГРП п. Дюдьково, до ГРП п. Октябрьский. Реконструкция </t>
  </si>
  <si>
    <t xml:space="preserve">Газопровод среднего давления, пролегающий по территории г.Рыбинска Ярославской области от ГК № 34 (газового колодца) в районе р. Коровки по Софийской ул., далее по Железнодорожной ул. до места врезки в районе д. 17а по ул.Бородулина. Техничекое перевооружение </t>
  </si>
  <si>
    <t xml:space="preserve">Газопровод высокого и низкого давления Ярославская обл., Рыбинский р-он, Михайловский сельский округ, д. Лабунино от места врезки между домами № 14 и № 16 до ГРПШ-39 в р-не д. № 53 д. Сидоровское, и от ГРПШ-39 в р-не д. 53 д. Сидоровское и жилыми домами № 53, 59, 55, 49, 45, 47, 51, 43, 38, 61.Техничекое перевооружение </t>
  </si>
  <si>
    <t xml:space="preserve">ГРП №25, г.Рыбинск, ул. Костычева. Техническое перевооружение </t>
  </si>
  <si>
    <t>ГРП № 2 Рыбинский район, п. Песочное, ул. 60 лет Октября. Техническое перевооружение</t>
  </si>
  <si>
    <t xml:space="preserve">Газопровод высокого давления, пролегающий по территории Волжского сельского поселения, Рыбинского района, Ярославской области от АГРС п. Ермаково до котельной ОАО "Волжанин" и до ГРП п. Ермаково и газопровод низкого давления, пролегающий от ГРП п.Ермаково к домам № 3, 1, 7, 5, 2, 4, 6. Техническое перевооружение </t>
  </si>
  <si>
    <t xml:space="preserve">ГРП № 1 г.Пошехонье, ул.Терешковой. Техническое перевооружение </t>
  </si>
  <si>
    <t xml:space="preserve">ГРП № 3 Пошехонский район, д.Пегаскино. Техническое перевооружение </t>
  </si>
  <si>
    <t xml:space="preserve">ГРП № 11 г.Рыбинск, ул.Расплетина. Техническое перевооружение </t>
  </si>
  <si>
    <t xml:space="preserve">ГРП № 21 г. Рыбинск, ул. Расторгуева.  Техническое перевооружение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</si>
</sst>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33" borderId="10" xfId="0" applyFont="1" applyFill="1" applyBorder="1" applyAlignment="1">
      <alignment vertical="center" wrapText="1"/>
    </xf>
    <xf numFmtId="4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20" zoomScaleNormal="120" zoomScalePageLayoutView="0" workbookViewId="0" topLeftCell="A10">
      <selection activeCell="B22" sqref="B22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29</v>
      </c>
    </row>
    <row r="2" spans="9:10" ht="15.75">
      <c r="I2" s="29" t="s">
        <v>30</v>
      </c>
      <c r="J2" s="29"/>
    </row>
    <row r="3" spans="9:10" ht="15.75">
      <c r="I3" s="29" t="s">
        <v>31</v>
      </c>
      <c r="J3" s="29"/>
    </row>
    <row r="4" spans="9:10" ht="15.75">
      <c r="I4" s="11"/>
      <c r="J4" s="11"/>
    </row>
    <row r="5" spans="1:10" ht="18.75">
      <c r="A5" s="30" t="s">
        <v>60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</row>
    <row r="8" spans="1:10" s="2" customFormat="1" ht="46.5" customHeight="1">
      <c r="A8" s="27" t="s">
        <v>0</v>
      </c>
      <c r="B8" s="27" t="s">
        <v>1</v>
      </c>
      <c r="C8" s="24" t="s">
        <v>2</v>
      </c>
      <c r="D8" s="25"/>
      <c r="E8" s="24" t="s">
        <v>53</v>
      </c>
      <c r="F8" s="26"/>
      <c r="G8" s="25"/>
      <c r="H8" s="24" t="s">
        <v>54</v>
      </c>
      <c r="I8" s="26"/>
      <c r="J8" s="25"/>
    </row>
    <row r="9" spans="1:10" s="4" customFormat="1" ht="78.75">
      <c r="A9" s="28"/>
      <c r="B9" s="28"/>
      <c r="C9" s="3" t="s">
        <v>3</v>
      </c>
      <c r="D9" s="3" t="s">
        <v>4</v>
      </c>
      <c r="E9" s="3" t="s">
        <v>5</v>
      </c>
      <c r="F9" s="3" t="s">
        <v>6</v>
      </c>
      <c r="G9" s="3" t="s">
        <v>55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8"/>
      <c r="D11" s="18"/>
      <c r="E11" s="13"/>
      <c r="F11" s="17">
        <f>F12+F31+F37</f>
        <v>85812.15</v>
      </c>
      <c r="G11" s="5"/>
      <c r="H11" s="18"/>
      <c r="I11" s="18"/>
      <c r="J11" s="19"/>
    </row>
    <row r="12" spans="1:10" s="4" customFormat="1" ht="31.5">
      <c r="A12" s="7" t="s">
        <v>12</v>
      </c>
      <c r="B12" s="6" t="s">
        <v>13</v>
      </c>
      <c r="C12" s="18"/>
      <c r="D12" s="18"/>
      <c r="E12" s="15"/>
      <c r="F12" s="16">
        <f>F13+F15+F20</f>
        <v>76813.57999999999</v>
      </c>
      <c r="G12" s="14"/>
      <c r="H12" s="18"/>
      <c r="I12" s="18"/>
      <c r="J12" s="19"/>
    </row>
    <row r="13" spans="1:10" s="4" customFormat="1" ht="31.5">
      <c r="A13" s="7" t="s">
        <v>14</v>
      </c>
      <c r="B13" s="6" t="s">
        <v>15</v>
      </c>
      <c r="C13" s="18"/>
      <c r="D13" s="18"/>
      <c r="E13" s="15"/>
      <c r="F13" s="16">
        <f>SUM(F14)</f>
        <v>6960.15</v>
      </c>
      <c r="G13" s="14"/>
      <c r="H13" s="18"/>
      <c r="I13" s="18"/>
      <c r="J13" s="19"/>
    </row>
    <row r="14" spans="1:10" s="4" customFormat="1" ht="47.25">
      <c r="A14" s="7" t="s">
        <v>16</v>
      </c>
      <c r="B14" s="6" t="s">
        <v>36</v>
      </c>
      <c r="C14" s="14">
        <v>2016</v>
      </c>
      <c r="D14" s="14">
        <v>2019</v>
      </c>
      <c r="E14" s="15">
        <v>9965.37</v>
      </c>
      <c r="F14" s="15">
        <v>6960.15</v>
      </c>
      <c r="G14" s="14" t="s">
        <v>67</v>
      </c>
      <c r="H14" s="14">
        <v>4.8</v>
      </c>
      <c r="I14" s="14" t="s">
        <v>37</v>
      </c>
      <c r="J14" s="5"/>
    </row>
    <row r="15" spans="1:10" s="4" customFormat="1" ht="15.75">
      <c r="A15" s="7" t="s">
        <v>18</v>
      </c>
      <c r="B15" s="6" t="s">
        <v>17</v>
      </c>
      <c r="C15" s="18"/>
      <c r="D15" s="18"/>
      <c r="E15" s="15"/>
      <c r="F15" s="16">
        <f>SUM(F16:F19)</f>
        <v>63113.64</v>
      </c>
      <c r="G15" s="14"/>
      <c r="H15" s="18"/>
      <c r="I15" s="18"/>
      <c r="J15" s="19"/>
    </row>
    <row r="16" spans="1:10" s="4" customFormat="1" ht="15.75">
      <c r="A16" s="7" t="s">
        <v>19</v>
      </c>
      <c r="B16" s="6" t="s">
        <v>34</v>
      </c>
      <c r="C16" s="14">
        <v>2019</v>
      </c>
      <c r="D16" s="14">
        <v>2019</v>
      </c>
      <c r="E16" s="15">
        <v>301.42</v>
      </c>
      <c r="F16" s="15">
        <v>301.42</v>
      </c>
      <c r="G16" s="14" t="s">
        <v>56</v>
      </c>
      <c r="H16" s="14"/>
      <c r="I16" s="14"/>
      <c r="J16" s="5"/>
    </row>
    <row r="17" spans="1:10" s="4" customFormat="1" ht="15.75">
      <c r="A17" s="5" t="s">
        <v>39</v>
      </c>
      <c r="B17" s="6" t="s">
        <v>35</v>
      </c>
      <c r="C17" s="14">
        <v>2019</v>
      </c>
      <c r="D17" s="14">
        <v>2020</v>
      </c>
      <c r="E17" s="15">
        <v>5910.1</v>
      </c>
      <c r="F17" s="15">
        <v>5640.1</v>
      </c>
      <c r="G17" s="14" t="s">
        <v>33</v>
      </c>
      <c r="H17" s="14"/>
      <c r="I17" s="14"/>
      <c r="J17" s="5"/>
    </row>
    <row r="18" spans="1:10" s="4" customFormat="1" ht="63">
      <c r="A18" s="6" t="s">
        <v>40</v>
      </c>
      <c r="B18" s="6" t="s">
        <v>62</v>
      </c>
      <c r="C18" s="14">
        <v>2019</v>
      </c>
      <c r="D18" s="14">
        <v>2019</v>
      </c>
      <c r="E18" s="15">
        <v>424.45</v>
      </c>
      <c r="F18" s="15">
        <v>424.45</v>
      </c>
      <c r="G18" s="14" t="s">
        <v>33</v>
      </c>
      <c r="H18" s="14"/>
      <c r="I18" s="14"/>
      <c r="J18" s="5"/>
    </row>
    <row r="19" spans="1:10" s="4" customFormat="1" ht="65.25" customHeight="1">
      <c r="A19" s="7" t="s">
        <v>61</v>
      </c>
      <c r="B19" s="6" t="s">
        <v>38</v>
      </c>
      <c r="C19" s="14"/>
      <c r="D19" s="14"/>
      <c r="E19" s="15"/>
      <c r="F19" s="15">
        <v>56747.67</v>
      </c>
      <c r="G19" s="14" t="s">
        <v>57</v>
      </c>
      <c r="H19" s="14"/>
      <c r="I19" s="14"/>
      <c r="J19" s="5"/>
    </row>
    <row r="20" spans="1:10" s="4" customFormat="1" ht="15.75">
      <c r="A20" s="7" t="s">
        <v>21</v>
      </c>
      <c r="B20" s="6" t="s">
        <v>20</v>
      </c>
      <c r="C20" s="18"/>
      <c r="D20" s="18"/>
      <c r="E20" s="16"/>
      <c r="F20" s="16">
        <f>SUM(F21:F30)</f>
        <v>6739.789999999999</v>
      </c>
      <c r="G20" s="14"/>
      <c r="H20" s="18"/>
      <c r="I20" s="18"/>
      <c r="J20" s="19"/>
    </row>
    <row r="21" spans="1:10" s="4" customFormat="1" ht="63">
      <c r="A21" s="7" t="s">
        <v>22</v>
      </c>
      <c r="B21" s="8" t="s">
        <v>71</v>
      </c>
      <c r="C21" s="14">
        <v>2019</v>
      </c>
      <c r="D21" s="14">
        <v>2021</v>
      </c>
      <c r="E21" s="15">
        <v>993.01</v>
      </c>
      <c r="F21" s="15">
        <v>993.01</v>
      </c>
      <c r="G21" s="14" t="s">
        <v>56</v>
      </c>
      <c r="H21" s="14">
        <v>3.05</v>
      </c>
      <c r="I21" s="14" t="s">
        <v>42</v>
      </c>
      <c r="J21" s="5"/>
    </row>
    <row r="22" spans="1:10" s="4" customFormat="1" ht="94.5">
      <c r="A22" s="7" t="s">
        <v>44</v>
      </c>
      <c r="B22" s="6" t="s">
        <v>72</v>
      </c>
      <c r="C22" s="14">
        <v>2018</v>
      </c>
      <c r="D22" s="14">
        <v>2019</v>
      </c>
      <c r="E22" s="15">
        <v>943.08</v>
      </c>
      <c r="F22" s="15">
        <v>918.02</v>
      </c>
      <c r="G22" s="14" t="s">
        <v>56</v>
      </c>
      <c r="H22" s="14"/>
      <c r="I22" s="14"/>
      <c r="J22" s="5"/>
    </row>
    <row r="23" spans="1:10" s="4" customFormat="1" ht="31.5">
      <c r="A23" s="7" t="s">
        <v>45</v>
      </c>
      <c r="B23" s="6" t="s">
        <v>74</v>
      </c>
      <c r="C23" s="14">
        <v>2019</v>
      </c>
      <c r="D23" s="14">
        <v>2020</v>
      </c>
      <c r="E23" s="15">
        <v>1932.82</v>
      </c>
      <c r="F23" s="15">
        <v>1932.82</v>
      </c>
      <c r="G23" s="14" t="s">
        <v>56</v>
      </c>
      <c r="H23" s="14"/>
      <c r="I23" s="14"/>
      <c r="J23" s="5"/>
    </row>
    <row r="24" spans="1:10" s="4" customFormat="1" ht="44.25" customHeight="1">
      <c r="A24" s="7" t="s">
        <v>46</v>
      </c>
      <c r="B24" s="9" t="s">
        <v>75</v>
      </c>
      <c r="C24" s="14">
        <v>2019</v>
      </c>
      <c r="D24" s="14">
        <v>2020</v>
      </c>
      <c r="E24" s="15">
        <v>99.18</v>
      </c>
      <c r="F24" s="15">
        <v>99.18</v>
      </c>
      <c r="G24" s="14" t="s">
        <v>56</v>
      </c>
      <c r="H24" s="14"/>
      <c r="I24" s="14"/>
      <c r="J24" s="5"/>
    </row>
    <row r="25" spans="1:10" s="4" customFormat="1" ht="31.5">
      <c r="A25" s="7" t="s">
        <v>47</v>
      </c>
      <c r="B25" s="10" t="s">
        <v>80</v>
      </c>
      <c r="C25" s="14">
        <v>2019</v>
      </c>
      <c r="D25" s="14">
        <v>2020</v>
      </c>
      <c r="E25" s="15">
        <v>111.68</v>
      </c>
      <c r="F25" s="15">
        <v>111.68</v>
      </c>
      <c r="G25" s="14" t="s">
        <v>56</v>
      </c>
      <c r="H25" s="14"/>
      <c r="I25" s="14"/>
      <c r="J25" s="5"/>
    </row>
    <row r="26" spans="1:10" s="4" customFormat="1" ht="101.25" customHeight="1">
      <c r="A26" s="7" t="s">
        <v>48</v>
      </c>
      <c r="B26" s="31" t="s">
        <v>73</v>
      </c>
      <c r="C26" s="14">
        <v>2019</v>
      </c>
      <c r="D26" s="14">
        <v>2019</v>
      </c>
      <c r="E26" s="15">
        <v>470.94</v>
      </c>
      <c r="F26" s="15">
        <v>470.94</v>
      </c>
      <c r="G26" s="14" t="s">
        <v>56</v>
      </c>
      <c r="H26" s="14"/>
      <c r="I26" s="14"/>
      <c r="J26" s="5"/>
    </row>
    <row r="27" spans="1:10" s="4" customFormat="1" ht="110.25">
      <c r="A27" s="7" t="s">
        <v>49</v>
      </c>
      <c r="B27" s="9" t="s">
        <v>76</v>
      </c>
      <c r="C27" s="14">
        <v>2019</v>
      </c>
      <c r="D27" s="14">
        <v>2019</v>
      </c>
      <c r="E27" s="15">
        <v>526.15</v>
      </c>
      <c r="F27" s="15">
        <v>526.15</v>
      </c>
      <c r="G27" s="14" t="s">
        <v>56</v>
      </c>
      <c r="H27" s="14"/>
      <c r="I27" s="14"/>
      <c r="J27" s="5"/>
    </row>
    <row r="28" spans="1:10" s="4" customFormat="1" ht="31.5">
      <c r="A28" s="7" t="s">
        <v>50</v>
      </c>
      <c r="B28" s="12" t="s">
        <v>77</v>
      </c>
      <c r="C28" s="14">
        <v>2018</v>
      </c>
      <c r="D28" s="14">
        <v>2019</v>
      </c>
      <c r="E28" s="15">
        <v>594.95</v>
      </c>
      <c r="F28" s="15">
        <v>566.96</v>
      </c>
      <c r="G28" s="14" t="s">
        <v>56</v>
      </c>
      <c r="H28" s="14"/>
      <c r="I28" s="14"/>
      <c r="J28" s="5"/>
    </row>
    <row r="29" spans="1:10" s="4" customFormat="1" ht="31.5">
      <c r="A29" s="7" t="s">
        <v>51</v>
      </c>
      <c r="B29" s="12" t="s">
        <v>78</v>
      </c>
      <c r="C29" s="14">
        <v>2018</v>
      </c>
      <c r="D29" s="14">
        <v>2019</v>
      </c>
      <c r="E29" s="15">
        <v>587.19</v>
      </c>
      <c r="F29" s="15">
        <v>559.2</v>
      </c>
      <c r="G29" s="14" t="s">
        <v>56</v>
      </c>
      <c r="H29" s="14"/>
      <c r="I29" s="14"/>
      <c r="J29" s="5"/>
    </row>
    <row r="30" spans="1:10" s="4" customFormat="1" ht="31.5">
      <c r="A30" s="7" t="s">
        <v>52</v>
      </c>
      <c r="B30" s="12" t="s">
        <v>79</v>
      </c>
      <c r="C30" s="14">
        <v>2018</v>
      </c>
      <c r="D30" s="14">
        <v>2019</v>
      </c>
      <c r="E30" s="15">
        <v>589.82</v>
      </c>
      <c r="F30" s="15">
        <v>561.83</v>
      </c>
      <c r="G30" s="14" t="s">
        <v>56</v>
      </c>
      <c r="H30" s="14"/>
      <c r="I30" s="14"/>
      <c r="J30" s="5"/>
    </row>
    <row r="31" spans="1:10" s="4" customFormat="1" ht="31.5">
      <c r="A31" s="7" t="s">
        <v>23</v>
      </c>
      <c r="B31" s="6" t="s">
        <v>24</v>
      </c>
      <c r="C31" s="18"/>
      <c r="D31" s="18"/>
      <c r="E31" s="16"/>
      <c r="F31" s="16">
        <f>SUM(F32:F35)</f>
        <v>8266.25</v>
      </c>
      <c r="G31" s="14"/>
      <c r="H31" s="18"/>
      <c r="I31" s="18"/>
      <c r="J31" s="19"/>
    </row>
    <row r="32" spans="1:10" s="4" customFormat="1" ht="15.75">
      <c r="A32" s="7" t="s">
        <v>25</v>
      </c>
      <c r="B32" s="6" t="s">
        <v>41</v>
      </c>
      <c r="C32" s="14"/>
      <c r="D32" s="14"/>
      <c r="E32" s="15">
        <v>970.28</v>
      </c>
      <c r="F32" s="15">
        <v>970.28</v>
      </c>
      <c r="G32" s="14" t="s">
        <v>33</v>
      </c>
      <c r="H32" s="14"/>
      <c r="I32" s="14"/>
      <c r="J32" s="5"/>
    </row>
    <row r="33" spans="1:10" s="4" customFormat="1" ht="15.75">
      <c r="A33" s="7" t="s">
        <v>68</v>
      </c>
      <c r="B33" s="6" t="s">
        <v>63</v>
      </c>
      <c r="C33" s="23"/>
      <c r="D33" s="23"/>
      <c r="E33" s="15">
        <v>862.98</v>
      </c>
      <c r="F33" s="15">
        <v>862.98</v>
      </c>
      <c r="G33" s="14" t="s">
        <v>33</v>
      </c>
      <c r="H33" s="23"/>
      <c r="I33" s="23"/>
      <c r="J33" s="5"/>
    </row>
    <row r="34" spans="1:10" s="4" customFormat="1" ht="31.5">
      <c r="A34" s="7" t="s">
        <v>69</v>
      </c>
      <c r="B34" s="6" t="s">
        <v>64</v>
      </c>
      <c r="C34" s="23"/>
      <c r="D34" s="23"/>
      <c r="E34" s="15">
        <v>5979.42</v>
      </c>
      <c r="F34" s="15">
        <v>5979.42</v>
      </c>
      <c r="G34" s="14" t="s">
        <v>66</v>
      </c>
      <c r="H34" s="23"/>
      <c r="I34" s="23"/>
      <c r="J34" s="5"/>
    </row>
    <row r="35" spans="1:10" s="4" customFormat="1" ht="31.5">
      <c r="A35" s="7" t="s">
        <v>70</v>
      </c>
      <c r="B35" s="6" t="s">
        <v>65</v>
      </c>
      <c r="C35" s="23"/>
      <c r="D35" s="23"/>
      <c r="E35" s="15">
        <v>453.57</v>
      </c>
      <c r="F35" s="15">
        <v>453.57</v>
      </c>
      <c r="G35" s="14" t="s">
        <v>66</v>
      </c>
      <c r="H35" s="23"/>
      <c r="I35" s="23"/>
      <c r="J35" s="5"/>
    </row>
    <row r="36" spans="1:10" s="4" customFormat="1" ht="15.75">
      <c r="A36" s="7" t="s">
        <v>26</v>
      </c>
      <c r="B36" s="6" t="s">
        <v>43</v>
      </c>
      <c r="C36" s="18"/>
      <c r="D36" s="18"/>
      <c r="E36" s="15"/>
      <c r="F36" s="15"/>
      <c r="G36" s="14"/>
      <c r="H36" s="18"/>
      <c r="I36" s="18"/>
      <c r="J36" s="19"/>
    </row>
    <row r="37" spans="1:10" s="4" customFormat="1" ht="15.75">
      <c r="A37" s="7" t="s">
        <v>27</v>
      </c>
      <c r="B37" s="6" t="s">
        <v>28</v>
      </c>
      <c r="C37" s="18"/>
      <c r="D37" s="18"/>
      <c r="E37" s="15"/>
      <c r="F37" s="16">
        <f>F38</f>
        <v>732.32</v>
      </c>
      <c r="G37" s="14"/>
      <c r="H37" s="18"/>
      <c r="I37" s="18"/>
      <c r="J37" s="19"/>
    </row>
    <row r="38" spans="1:10" ht="63">
      <c r="A38" s="21" t="s">
        <v>58</v>
      </c>
      <c r="B38" s="6" t="s">
        <v>59</v>
      </c>
      <c r="C38" s="20"/>
      <c r="D38" s="20"/>
      <c r="E38" s="15">
        <v>732.32</v>
      </c>
      <c r="F38" s="15">
        <v>732.32</v>
      </c>
      <c r="G38" s="22" t="s">
        <v>33</v>
      </c>
      <c r="H38" s="20"/>
      <c r="I38" s="20"/>
      <c r="J38" s="20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2020-04-17T06:39:45Z</cp:lastPrinted>
  <dcterms:created xsi:type="dcterms:W3CDTF">2019-03-11T08:11:03Z</dcterms:created>
  <dcterms:modified xsi:type="dcterms:W3CDTF">2020-04-17T10:28:50Z</dcterms:modified>
  <cp:category/>
  <cp:version/>
  <cp:contentType/>
  <cp:contentStatus/>
</cp:coreProperties>
</file>